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0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<sst xmlns="http://schemas.openxmlformats.org/spreadsheetml/2006/main" count="128" uniqueCount="107">
  <si>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</si>
  <si>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</si>
  <si>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</si>
  <si>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</si>
  <si>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</si>
  <si>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</si>
  <si>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</si>
  <si>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</si>
  <si>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</si>
  <si>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</si>
  <si>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</si>
  <si>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</si>
  <si>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</si>
  <si>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</si>
  <si>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</si>
  <si>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</si>
  <si>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</si>
  <si>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</si>
  <si>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</si>
  <si>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</si>
  <si>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</si>
  <si>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</si>
  <si>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</si>
  <si>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</si>
  <si>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</si>
  <si>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</si>
  <si>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</si>
  <si>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</si>
  <si>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</si>
  <si>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</si>
  <si>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</si>
  <si>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</si>
  <si>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</si>
  <si>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</si>
  <si>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</si>
  <si>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</si>
  <si>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</si>
  <si>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</si>
  <si>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</si>
  <si>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</si>
  <si>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</si>
  <si>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</si>
  <si>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</si>
  <si>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</si>
  <si>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</si>
  <si>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</si>
  <si>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</si>
  <si>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</si>
  <si>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</si>
  <si>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</si>
  <si>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</si>
  <si>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</si>
  <si>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</si>
  <si>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</si>
  <si>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</si>
  <si>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</si>
  <si>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</si>
  <si>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</si>
  <si>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</si>
  <si>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</si>
  <si>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</si>
  <si>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</si>
  <si>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</si>
  <si>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</si>
  <si>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</si>
  <si>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</si>
  <si>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</si>
  <si>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</si>
  <si>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</si>
  <si>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</si>
  <si>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</si>
  <si>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</si>
  <si>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</si>
  <si>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</si>
  <si>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</si>
  <si>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</si>
  <si>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</si>
  <si>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</si>
  <si>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</si>
  <si>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</si>
  <si>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</si>
  <si>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</si>
  <si>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</si>
  <si>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</si>
  <si>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</si>
  <si>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</si>
  <si>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</si>
  <si>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</si>
  <si>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</si>
  <si>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</si>
  <si>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</si>
  <si>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</si>
  <si>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</si>
  <si>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</si>
  <si>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</si>
  <si>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</si>
  <si>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</si>
  <si>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</si>
  <si>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</si>
  <si>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</si>
  <si>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Ярова</t>
  </si>
  <si>
    <t>5 січня 2015 року</t>
  </si>
  <si>
    <t>2014 рік</t>
  </si>
  <si>
    <t>Червоноармійський районний суд Житомирської області</t>
  </si>
  <si>
    <t>12000. Житомирська область</t>
  </si>
  <si>
    <t>смт. Червоноармійськ</t>
  </si>
  <si>
    <t xml:space="preserve">                    Горшкальова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</si>
</sst>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G16" sqref="G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314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2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12.75" customHeight="1">
      <c r="A8" s="129" t="s">
        <v>17</v>
      </c>
      <c r="B8" s="127" t="s">
        <v>6</v>
      </c>
      <c r="C8" s="127" t="s">
        <v>15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/>
      <c r="B9" s="127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19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7"/>
      <c r="B10" s="127"/>
      <c r="C10" s="118"/>
      <c r="D10" s="118"/>
      <c r="E10" s="118"/>
      <c r="F10" s="118"/>
      <c r="G10" s="118"/>
      <c r="H10" s="119"/>
      <c r="I10" s="119"/>
      <c r="J10" s="118"/>
      <c r="K10" s="118"/>
      <c r="L10" s="118"/>
      <c r="M10" s="118"/>
      <c r="N10" s="118"/>
      <c r="O10" s="118"/>
      <c r="P10" s="118"/>
    </row>
    <row r="11" spans="1:16" ht="12.75">
      <c r="A11" s="127"/>
      <c r="B11" s="127"/>
      <c r="C11" s="118"/>
      <c r="D11" s="118"/>
      <c r="E11" s="118"/>
      <c r="F11" s="118"/>
      <c r="G11" s="118"/>
      <c r="H11" s="119"/>
      <c r="I11" s="119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7"/>
      <c r="B12" s="127"/>
      <c r="C12" s="118"/>
      <c r="D12" s="118"/>
      <c r="E12" s="118"/>
      <c r="F12" s="118"/>
      <c r="G12" s="118"/>
      <c r="H12" s="119"/>
      <c r="I12" s="119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7"/>
      <c r="B13" s="127"/>
      <c r="C13" s="118"/>
      <c r="D13" s="118"/>
      <c r="E13" s="118"/>
      <c r="F13" s="118"/>
      <c r="G13" s="118"/>
      <c r="H13" s="119"/>
      <c r="I13" s="119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7"/>
      <c r="B14" s="127"/>
      <c r="C14" s="102" t="s">
        <v>16</v>
      </c>
      <c r="D14" s="101" t="s">
        <v>6</v>
      </c>
      <c r="E14" s="118"/>
      <c r="F14" s="102" t="s">
        <v>16</v>
      </c>
      <c r="G14" s="101" t="s">
        <v>97</v>
      </c>
      <c r="H14" s="102" t="s">
        <v>16</v>
      </c>
      <c r="I14" s="101" t="s">
        <v>6</v>
      </c>
      <c r="J14" s="118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499</v>
      </c>
      <c r="B16" s="58">
        <v>1917908</v>
      </c>
      <c r="C16" s="58">
        <v>18</v>
      </c>
      <c r="D16" s="58">
        <v>41061</v>
      </c>
      <c r="E16" s="59"/>
      <c r="F16" s="58">
        <v>66</v>
      </c>
      <c r="G16" s="59">
        <v>85656</v>
      </c>
      <c r="H16" s="58">
        <v>36</v>
      </c>
      <c r="I16" s="58">
        <v>204420</v>
      </c>
      <c r="J16" s="58">
        <v>57</v>
      </c>
      <c r="K16" s="58"/>
      <c r="L16" s="58"/>
      <c r="M16" s="58">
        <v>244</v>
      </c>
      <c r="N16" s="58">
        <v>66640</v>
      </c>
      <c r="O16" s="58">
        <v>18</v>
      </c>
      <c r="P16" s="58">
        <v>20533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8"/>
      <c r="F28" s="12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0"/>
      <c r="F29" s="13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&amp;LD7642451&amp;CФорма № 4,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3" t="s">
        <v>54</v>
      </c>
      <c r="K6" s="104" t="s">
        <v>12</v>
      </c>
      <c r="L6" s="105"/>
      <c r="M6" s="105"/>
      <c r="N6" s="105"/>
    </row>
    <row r="7" spans="2:14" ht="20.25" customHeight="1">
      <c r="B7" s="132"/>
      <c r="C7" s="132"/>
      <c r="D7" s="109"/>
      <c r="E7" s="109"/>
      <c r="F7" s="109"/>
      <c r="G7" s="109"/>
      <c r="H7" s="109"/>
      <c r="I7" s="109"/>
      <c r="J7" s="103"/>
      <c r="K7" s="105"/>
      <c r="L7" s="105"/>
      <c r="M7" s="105"/>
      <c r="N7" s="105"/>
    </row>
    <row r="8" spans="2:17" ht="24.75" customHeight="1">
      <c r="B8" s="131">
        <v>1</v>
      </c>
      <c r="C8" s="132"/>
      <c r="D8" s="116" t="s">
        <v>42</v>
      </c>
      <c r="E8" s="116"/>
      <c r="F8" s="116"/>
      <c r="G8" s="116"/>
      <c r="H8" s="116"/>
      <c r="I8" s="116"/>
      <c r="J8" s="50" t="s">
        <v>43</v>
      </c>
      <c r="K8" s="117">
        <f>SUM(R10:R17)</f>
        <v>79572</v>
      </c>
      <c r="L8" s="108"/>
      <c r="M8" s="108"/>
      <c r="N8" s="108"/>
      <c r="Q8" s="44"/>
    </row>
    <row r="9" spans="2:14" ht="24.75" customHeight="1">
      <c r="B9" s="131">
        <v>2</v>
      </c>
      <c r="C9" s="109"/>
      <c r="D9" s="116" t="s">
        <v>55</v>
      </c>
      <c r="E9" s="116"/>
      <c r="F9" s="116"/>
      <c r="G9" s="116"/>
      <c r="H9" s="116"/>
      <c r="I9" s="116"/>
      <c r="J9" s="50" t="s">
        <v>43</v>
      </c>
      <c r="K9" s="117">
        <v>11000</v>
      </c>
      <c r="L9" s="108"/>
      <c r="M9" s="108"/>
      <c r="N9" s="108"/>
    </row>
    <row r="10" spans="2:18" ht="24.75" customHeight="1">
      <c r="B10" s="131">
        <v>3</v>
      </c>
      <c r="C10" s="132"/>
      <c r="D10" s="116" t="s">
        <v>44</v>
      </c>
      <c r="E10" s="116"/>
      <c r="F10" s="116"/>
      <c r="G10" s="116"/>
      <c r="H10" s="116"/>
      <c r="I10" s="116"/>
      <c r="J10" s="50" t="s">
        <v>43</v>
      </c>
      <c r="K10" s="117"/>
      <c r="L10" s="108"/>
      <c r="M10" s="108"/>
      <c r="N10" s="108"/>
      <c r="R10">
        <f>'Роз.3'!D7</f>
        <v>0</v>
      </c>
    </row>
    <row r="11" spans="2:18" ht="24.75" customHeight="1">
      <c r="B11" s="131">
        <v>4</v>
      </c>
      <c r="C11" s="132"/>
      <c r="D11" s="116" t="s">
        <v>45</v>
      </c>
      <c r="E11" s="116"/>
      <c r="F11" s="116"/>
      <c r="G11" s="116"/>
      <c r="H11" s="116"/>
      <c r="I11" s="116"/>
      <c r="J11" s="50">
        <v>212</v>
      </c>
      <c r="K11" s="117"/>
      <c r="L11" s="108"/>
      <c r="M11" s="108"/>
      <c r="N11" s="108"/>
      <c r="R11">
        <f>'Роз.3'!E7</f>
        <v>0</v>
      </c>
    </row>
    <row r="12" spans="2:18" ht="24.75" customHeight="1">
      <c r="B12" s="131">
        <v>5</v>
      </c>
      <c r="C12" s="132"/>
      <c r="D12" s="116" t="s">
        <v>46</v>
      </c>
      <c r="E12" s="116"/>
      <c r="F12" s="116"/>
      <c r="G12" s="116"/>
      <c r="H12" s="116"/>
      <c r="I12" s="116"/>
      <c r="J12" s="50">
        <v>201</v>
      </c>
      <c r="K12" s="117"/>
      <c r="L12" s="108"/>
      <c r="M12" s="108"/>
      <c r="N12" s="108"/>
      <c r="R12">
        <f>'Роз.3'!F7</f>
        <v>0</v>
      </c>
    </row>
    <row r="13" spans="2:18" ht="24.75" customHeight="1">
      <c r="B13" s="131">
        <v>6</v>
      </c>
      <c r="C13" s="132"/>
      <c r="D13" s="116" t="s">
        <v>56</v>
      </c>
      <c r="E13" s="116"/>
      <c r="F13" s="116"/>
      <c r="G13" s="116"/>
      <c r="H13" s="116"/>
      <c r="I13" s="116"/>
      <c r="J13" s="50">
        <v>207</v>
      </c>
      <c r="K13" s="117"/>
      <c r="L13" s="108"/>
      <c r="M13" s="108"/>
      <c r="N13" s="108"/>
      <c r="R13">
        <f>'Роз.3'!G7</f>
        <v>1148</v>
      </c>
    </row>
    <row r="14" spans="2:18" ht="24.75" customHeight="1">
      <c r="B14" s="131">
        <v>7</v>
      </c>
      <c r="C14" s="132"/>
      <c r="D14" s="116" t="s">
        <v>57</v>
      </c>
      <c r="E14" s="116"/>
      <c r="F14" s="116"/>
      <c r="G14" s="116"/>
      <c r="H14" s="116"/>
      <c r="I14" s="116"/>
      <c r="J14" s="50">
        <v>208</v>
      </c>
      <c r="K14" s="117"/>
      <c r="L14" s="108"/>
      <c r="M14" s="108"/>
      <c r="N14" s="108"/>
      <c r="R14">
        <f>'Роз.3'!H7</f>
        <v>51741</v>
      </c>
    </row>
    <row r="15" spans="2:18" ht="24.75" customHeight="1">
      <c r="B15" s="131">
        <v>8</v>
      </c>
      <c r="C15" s="132"/>
      <c r="D15" s="106" t="s">
        <v>47</v>
      </c>
      <c r="E15" s="106"/>
      <c r="F15" s="106"/>
      <c r="G15" s="106"/>
      <c r="H15" s="106"/>
      <c r="I15" s="106"/>
      <c r="J15" s="49">
        <v>201</v>
      </c>
      <c r="K15" s="117"/>
      <c r="L15" s="108"/>
      <c r="M15" s="108"/>
      <c r="N15" s="108"/>
      <c r="R15">
        <f>'Роз.3'!I7</f>
        <v>17452</v>
      </c>
    </row>
    <row r="16" spans="2:18" ht="24.75" customHeight="1">
      <c r="B16" s="131">
        <v>9</v>
      </c>
      <c r="C16" s="132"/>
      <c r="D16" s="116" t="s">
        <v>58</v>
      </c>
      <c r="E16" s="116"/>
      <c r="F16" s="116"/>
      <c r="G16" s="116"/>
      <c r="H16" s="116"/>
      <c r="I16" s="116"/>
      <c r="J16" s="50">
        <v>207</v>
      </c>
      <c r="K16" s="117"/>
      <c r="L16" s="108"/>
      <c r="M16" s="108"/>
      <c r="N16" s="108"/>
      <c r="R16">
        <f>'Роз.3'!J7</f>
        <v>9231</v>
      </c>
    </row>
    <row r="17" spans="2:18" ht="24.75" customHeight="1">
      <c r="B17" s="131">
        <v>10</v>
      </c>
      <c r="C17" s="132"/>
      <c r="D17" s="116" t="s">
        <v>48</v>
      </c>
      <c r="E17" s="116"/>
      <c r="F17" s="116"/>
      <c r="G17" s="116"/>
      <c r="H17" s="116"/>
      <c r="I17" s="116"/>
      <c r="J17" s="50">
        <v>201</v>
      </c>
      <c r="K17" s="117"/>
      <c r="L17" s="108"/>
      <c r="M17" s="108"/>
      <c r="N17" s="108"/>
      <c r="R17">
        <f>'Роз.3'!K7</f>
        <v>0</v>
      </c>
    </row>
    <row r="18" spans="2:14" ht="24.75" customHeight="1">
      <c r="B18" s="131">
        <v>11</v>
      </c>
      <c r="C18" s="132"/>
      <c r="D18" s="116" t="s">
        <v>49</v>
      </c>
      <c r="E18" s="116"/>
      <c r="F18" s="116"/>
      <c r="G18" s="116"/>
      <c r="H18" s="116"/>
      <c r="I18" s="116"/>
      <c r="J18" s="50">
        <v>222</v>
      </c>
      <c r="K18" s="117"/>
      <c r="L18" s="108"/>
      <c r="M18" s="108"/>
      <c r="N18" s="108"/>
    </row>
    <row r="19" spans="2:14" ht="24.75" customHeight="1">
      <c r="B19" s="131">
        <v>12</v>
      </c>
      <c r="C19" s="132"/>
      <c r="D19" s="116" t="s">
        <v>50</v>
      </c>
      <c r="E19" s="116"/>
      <c r="F19" s="116"/>
      <c r="G19" s="116"/>
      <c r="H19" s="116"/>
      <c r="I19" s="116"/>
      <c r="J19" s="50">
        <v>227</v>
      </c>
      <c r="K19" s="117"/>
      <c r="L19" s="108"/>
      <c r="M19" s="108"/>
      <c r="N19" s="108"/>
    </row>
    <row r="20" spans="2:14" ht="24.75" customHeight="1">
      <c r="B20" s="131">
        <v>13</v>
      </c>
      <c r="C20" s="132"/>
      <c r="D20" s="116" t="s">
        <v>59</v>
      </c>
      <c r="E20" s="116"/>
      <c r="F20" s="116"/>
      <c r="G20" s="116"/>
      <c r="H20" s="116"/>
      <c r="I20" s="116"/>
      <c r="J20" s="50">
        <v>176</v>
      </c>
      <c r="K20" s="11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&amp;LD7642451&amp;CФорма № 4,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1">
      <selection activeCell="B30" sqref="B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7" t="s">
        <v>53</v>
      </c>
      <c r="C2" s="107"/>
      <c r="D2" s="107"/>
      <c r="E2" s="107"/>
      <c r="F2" s="107"/>
      <c r="G2" s="10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32"/>
      <c r="B4" s="132"/>
      <c r="C4" s="158" t="s">
        <v>40</v>
      </c>
      <c r="D4" s="131" t="s">
        <v>33</v>
      </c>
      <c r="E4" s="131"/>
      <c r="F4" s="131" t="s">
        <v>34</v>
      </c>
      <c r="G4" s="157"/>
      <c r="H4" s="131" t="s">
        <v>35</v>
      </c>
      <c r="I4" s="157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32"/>
      <c r="B5" s="132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32"/>
      <c r="B6" s="132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44"/>
      <c r="C7" s="34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1148</v>
      </c>
      <c r="H7" s="60">
        <f t="shared" si="0"/>
        <v>51741</v>
      </c>
      <c r="I7" s="60">
        <f t="shared" si="0"/>
        <v>17452</v>
      </c>
      <c r="J7" s="60">
        <f t="shared" si="0"/>
        <v>9231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3" t="s">
        <v>68</v>
      </c>
      <c r="B8" s="144"/>
      <c r="C8" s="34">
        <v>2</v>
      </c>
      <c r="D8" s="61"/>
      <c r="E8" s="61"/>
      <c r="F8" s="61"/>
      <c r="G8" s="61"/>
      <c r="H8" s="61"/>
      <c r="I8" s="61"/>
      <c r="J8" s="61">
        <v>4270</v>
      </c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8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>
        <v>1590</v>
      </c>
      <c r="I13" s="58"/>
      <c r="J13" s="58">
        <v>840</v>
      </c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8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32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/>
      <c r="E20" s="58"/>
      <c r="F20" s="58"/>
      <c r="G20" s="58">
        <v>1148</v>
      </c>
      <c r="H20" s="58">
        <v>50151</v>
      </c>
      <c r="I20" s="58">
        <v>17452</v>
      </c>
      <c r="J20" s="58">
        <v>4121</v>
      </c>
      <c r="K20" s="58"/>
      <c r="L20" s="2"/>
      <c r="M20" s="2"/>
      <c r="N20" s="2"/>
      <c r="O20" s="2"/>
      <c r="P20" s="2"/>
      <c r="Q20" s="2"/>
    </row>
    <row r="21" spans="1:17" ht="21" customHeight="1">
      <c r="A21" s="142" t="s">
        <v>18</v>
      </c>
      <c r="B21" s="51" t="s">
        <v>31</v>
      </c>
      <c r="C21" s="34">
        <v>15</v>
      </c>
      <c r="D21" s="58"/>
      <c r="E21" s="58"/>
      <c r="F21" s="58"/>
      <c r="G21" s="58"/>
      <c r="H21" s="58">
        <v>17678</v>
      </c>
      <c r="I21" s="58">
        <v>14084</v>
      </c>
      <c r="J21" s="58">
        <v>5739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42"/>
      <c r="B22" s="35" t="s">
        <v>32</v>
      </c>
      <c r="C22" s="34">
        <v>16</v>
      </c>
      <c r="D22" s="58"/>
      <c r="E22" s="58"/>
      <c r="F22" s="58"/>
      <c r="G22" s="58"/>
      <c r="H22" s="58">
        <v>322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76</v>
      </c>
      <c r="B23" s="144"/>
      <c r="C23" s="34">
        <v>17</v>
      </c>
      <c r="D23" s="58"/>
      <c r="E23" s="58"/>
      <c r="F23" s="58"/>
      <c r="G23" s="58"/>
      <c r="H23" s="58">
        <v>31862</v>
      </c>
      <c r="I23" s="58">
        <v>1110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8" t="s">
        <v>77</v>
      </c>
      <c r="B24" s="148"/>
      <c r="C24" s="34">
        <v>18</v>
      </c>
      <c r="D24" s="58"/>
      <c r="E24" s="58"/>
      <c r="F24" s="58"/>
      <c r="G24" s="58">
        <v>1148</v>
      </c>
      <c r="H24" s="58">
        <v>1879</v>
      </c>
      <c r="I24" s="58">
        <v>2258</v>
      </c>
      <c r="J24" s="58">
        <v>3492</v>
      </c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60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61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4" t="s">
        <v>52</v>
      </c>
      <c r="B27" s="155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1148</v>
      </c>
      <c r="H27" s="60">
        <f t="shared" si="1"/>
        <v>1879</v>
      </c>
      <c r="I27" s="60">
        <f t="shared" si="1"/>
        <v>2258</v>
      </c>
      <c r="J27" s="60">
        <f t="shared" si="1"/>
        <v>3492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106</v>
      </c>
      <c r="C30" s="71" t="s">
        <v>79</v>
      </c>
      <c r="D30" s="72"/>
      <c r="E30" s="135" t="s">
        <v>100</v>
      </c>
      <c r="F30" s="135"/>
      <c r="G30" s="135"/>
      <c r="H30" s="13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1" t="s">
        <v>0</v>
      </c>
      <c r="F31" s="151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52"/>
      <c r="E35" s="152"/>
      <c r="F35" s="153" t="s">
        <v>74</v>
      </c>
      <c r="G35" s="153"/>
      <c r="H35" s="141"/>
      <c r="I35" s="141"/>
      <c r="J35" s="141"/>
      <c r="K35" s="141"/>
      <c r="L35" s="2"/>
      <c r="M35" s="2"/>
      <c r="N35" s="2"/>
      <c r="O35" s="2"/>
      <c r="P35" s="2"/>
      <c r="Q35" s="2"/>
    </row>
    <row r="36" spans="1:17" ht="16.5">
      <c r="A36" s="87"/>
      <c r="B36" s="139" t="s">
        <v>83</v>
      </c>
      <c r="C36" s="140"/>
      <c r="D36" s="140"/>
      <c r="E36" s="140"/>
      <c r="F36" s="140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6" t="s">
        <v>101</v>
      </c>
      <c r="B37" s="136"/>
      <c r="C37" s="136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&amp;LD7642451&amp;CФорма № 4, Підрозділ: Червоноармійський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102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103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104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105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&amp;LD7642451&amp;C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1</cp:lastModifiedBy>
  <cp:lastPrinted>2014-11-21T11:35:01Z</cp:lastPrinted>
  <dcterms:created xsi:type="dcterms:W3CDTF">2004-04-22T12:55:32Z</dcterms:created>
  <dcterms:modified xsi:type="dcterms:W3CDTF">2015-01-05T14:46:51Z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4_00292_4.2014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D7642451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