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<sst xmlns="http://schemas.openxmlformats.org/spreadsheetml/2006/main" count="154" uniqueCount="126">
  <si>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</si>
  <si>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</si>
  <si>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</si>
  <si>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</si>
  <si>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</si>
  <si>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</si>
  <si>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</si>
  <si>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</si>
  <si>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</si>
  <si>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</si>
  <si>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</si>
  <si>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</si>
  <si>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</si>
  <si>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</si>
  <si>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</si>
  <si>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</si>
  <si>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</si>
  <si>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</si>
  <si>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</si>
  <si>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</si>
  <si>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</si>
  <si>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</si>
  <si>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</si>
  <si>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</si>
  <si>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</si>
  <si>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</si>
  <si>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</si>
  <si>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</si>
  <si>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</si>
  <si>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</si>
  <si>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</si>
  <si>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</si>
  <si>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</si>
  <si>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</si>
  <si>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</si>
  <si>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</si>
  <si>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</si>
  <si>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</si>
  <si>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</si>
  <si>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</si>
  <si>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</si>
  <si>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</si>
  <si>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</si>
  <si>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</si>
  <si>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</si>
  <si>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</si>
  <si>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</si>
  <si>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</si>
  <si>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</si>
  <si>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</si>
  <si>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</si>
  <si>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</si>
  <si>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</si>
  <si>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</si>
  <si>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</si>
  <si>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</si>
  <si>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</si>
  <si>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</si>
  <si>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</si>
  <si>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</si>
  <si>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</si>
  <si>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</si>
  <si>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</si>
  <si>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</si>
  <si>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</si>
  <si>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</si>
  <si>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</si>
  <si>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</si>
  <si>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</si>
  <si>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</si>
  <si>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</si>
  <si>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</si>
  <si>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</si>
  <si>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</si>
  <si>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</si>
  <si>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</si>
  <si>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</si>
  <si>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</si>
  <si>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</si>
  <si>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</si>
  <si>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</si>
  <si>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</si>
  <si>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</si>
  <si>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</si>
  <si>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</si>
  <si>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</si>
  <si>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</si>
  <si>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</si>
  <si>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</si>
  <si>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</si>
  <si>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</si>
  <si>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</si>
  <si>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</si>
  <si>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</si>
  <si>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</si>
  <si>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</si>
  <si>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</si>
  <si>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</si>
  <si>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</si>
  <si>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</si>
  <si>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</si>
  <si>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</si>
  <si>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</si>
  <si>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</si>
  <si>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</si>
  <si>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</si>
  <si>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</si>
  <si>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</si>
  <si>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</si>
  <si>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</si>
  <si>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</si>
  <si>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</si>
  <si>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</si>
  <si>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</si>
  <si>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</si>
  <si>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</si>
  <si>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</si>
  <si>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</si>
  <si>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</si>
  <si>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Червоноармійський районний суд Житомирської області</t>
  </si>
  <si>
    <t>12000. Житомирська область.смт. Пулини</t>
  </si>
  <si>
    <t>вул. Шевченка</t>
  </si>
  <si>
    <t/>
  </si>
  <si>
    <t>Таїсія РЯБЕНЬКА</t>
  </si>
  <si>
    <t>Лариса ГОРШКАЛЬОВА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</si>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</sst>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&amp;L4BC5D8DD&amp;C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137</v>
      </c>
      <c r="D6" s="96">
        <f>SUM(D7,D10,D13,D14,D15,D21,D24,D25,D18,D19,D20)</f>
        <v>173595.50999999998</v>
      </c>
      <c r="E6" s="96">
        <f>SUM(E7,E10,E13,E14,E15,E21,E24,E25,E18,E19,E20)</f>
        <v>92</v>
      </c>
      <c r="F6" s="96">
        <f>SUM(F7,F10,F13,F14,F15,F21,F24,F25,F18,F19,F20)</f>
        <v>105673.00000000001</v>
      </c>
      <c r="G6" s="96">
        <f>SUM(G7,G10,G13,G14,G15,G21,G24,G25,G18,G19,G20)</f>
        <v>6</v>
      </c>
      <c r="H6" s="96">
        <f>SUM(H7,H10,H13,H14,H15,H21,H24,H25,H18,H19,H20)</f>
        <v>6213.1</v>
      </c>
      <c r="I6" s="96">
        <f>SUM(I7,I10,I13,I14,I15,I21,I24,I25,I18,I19,I20)</f>
        <v>14</v>
      </c>
      <c r="J6" s="96">
        <f>SUM(J7,J10,J13,J14,J15,J21,J24,J25,J18,J19,J20)</f>
        <v>13307.9</v>
      </c>
      <c r="K6" s="96">
        <f>SUM(K7,K10,K13,K14,K15,K21,K24,K25,K18,K19,K20)</f>
        <v>26</v>
      </c>
      <c r="L6" s="96">
        <f>SUM(L7,L10,L13,L14,L15,L21,L24,L25,L18,L19,L20)</f>
        <v>23321.4</v>
      </c>
    </row>
    <row r="7" spans="1:12" ht="16.5" customHeight="1">
      <c r="A7" s="87">
        <v>2</v>
      </c>
      <c r="B7" s="90" t="s">
        <v>74</v>
      </c>
      <c r="C7" s="97">
        <v>49</v>
      </c>
      <c r="D7" s="97">
        <v>57236.61</v>
      </c>
      <c r="E7" s="97">
        <v>14</v>
      </c>
      <c r="F7" s="97">
        <v>23053.4</v>
      </c>
      <c r="G7" s="97">
        <v>3</v>
      </c>
      <c r="H7" s="97">
        <v>4270.5</v>
      </c>
      <c r="I7" s="97">
        <v>11</v>
      </c>
      <c r="J7" s="97">
        <v>11243.8</v>
      </c>
      <c r="K7" s="97">
        <v>22</v>
      </c>
      <c r="L7" s="97">
        <v>21832.8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12405</v>
      </c>
      <c r="E8" s="97">
        <v>4</v>
      </c>
      <c r="F8" s="97">
        <v>9925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44</v>
      </c>
      <c r="D9" s="97">
        <v>44831.61</v>
      </c>
      <c r="E9" s="97">
        <v>10</v>
      </c>
      <c r="F9" s="97">
        <v>13128.4</v>
      </c>
      <c r="G9" s="97">
        <v>2</v>
      </c>
      <c r="H9" s="97">
        <v>2000.5</v>
      </c>
      <c r="I9" s="97">
        <v>11</v>
      </c>
      <c r="J9" s="97">
        <v>11243.8</v>
      </c>
      <c r="K9" s="97">
        <v>22</v>
      </c>
      <c r="L9" s="97">
        <v>21832.8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82369.2</v>
      </c>
      <c r="E10" s="97">
        <v>45</v>
      </c>
      <c r="F10" s="97">
        <v>53420.8</v>
      </c>
      <c r="G10" s="97"/>
      <c r="H10" s="97"/>
      <c r="I10" s="97">
        <v>2</v>
      </c>
      <c r="J10" s="97">
        <v>1816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24</v>
      </c>
      <c r="D11" s="97">
        <v>59544</v>
      </c>
      <c r="E11" s="97">
        <v>24</v>
      </c>
      <c r="F11" s="97">
        <v>29772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23</v>
      </c>
      <c r="D12" s="97">
        <v>22825.2</v>
      </c>
      <c r="E12" s="97">
        <v>21</v>
      </c>
      <c r="F12" s="97">
        <v>23648.8</v>
      </c>
      <c r="G12" s="97"/>
      <c r="H12" s="97"/>
      <c r="I12" s="97">
        <v>2</v>
      </c>
      <c r="J12" s="97">
        <v>1816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29</v>
      </c>
      <c r="D13" s="97">
        <v>28779.6</v>
      </c>
      <c r="E13" s="97">
        <v>26</v>
      </c>
      <c r="F13" s="97">
        <v>25723.6</v>
      </c>
      <c r="G13" s="97">
        <v>3</v>
      </c>
      <c r="H13" s="97">
        <v>1942.6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4465.8</v>
      </c>
      <c r="E15" s="97">
        <v>7</v>
      </c>
      <c r="F15" s="97">
        <v>3475.2</v>
      </c>
      <c r="G15" s="97"/>
      <c r="H15" s="97"/>
      <c r="I15" s="97"/>
      <c r="J15" s="97"/>
      <c r="K15" s="97">
        <v>2</v>
      </c>
      <c r="L15" s="97">
        <v>992.4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4465.8</v>
      </c>
      <c r="E17" s="97">
        <v>7</v>
      </c>
      <c r="F17" s="97">
        <v>3475.2</v>
      </c>
      <c r="G17" s="97"/>
      <c r="H17" s="97"/>
      <c r="I17" s="97"/>
      <c r="J17" s="97"/>
      <c r="K17" s="97">
        <v>2</v>
      </c>
      <c r="L17" s="97">
        <v>992.4</v>
      </c>
    </row>
    <row r="18" spans="1:12" ht="21" customHeight="1">
      <c r="A18" s="87">
        <v>13</v>
      </c>
      <c r="B18" s="99" t="s">
        <v>104</v>
      </c>
      <c r="C18" s="97">
        <v>3</v>
      </c>
      <c r="D18" s="97">
        <v>744.3</v>
      </c>
      <c r="E18" s="97"/>
      <c r="F18" s="97"/>
      <c r="G18" s="97"/>
      <c r="H18" s="97"/>
      <c r="I18" s="97">
        <v>1</v>
      </c>
      <c r="J18" s="97">
        <v>248.1</v>
      </c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992.4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992.4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>
        <v>1</v>
      </c>
      <c r="F41" s="97">
        <v>496.2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>
        <v>1</v>
      </c>
      <c r="F43" s="97">
        <v>496.2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119.09</v>
      </c>
      <c r="E50" s="96">
        <f>SUM(E51:E54)</f>
        <v>2</v>
      </c>
      <c r="F50" s="96">
        <f>SUM(F51:F54)</f>
        <v>112.8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44.66</v>
      </c>
      <c r="E51" s="97">
        <v>1</v>
      </c>
      <c r="F51" s="97">
        <v>44.7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109</v>
      </c>
      <c r="D55" s="96">
        <v>54085.7999999999</v>
      </c>
      <c r="E55" s="96">
        <v>29</v>
      </c>
      <c r="F55" s="96">
        <v>14389.8</v>
      </c>
      <c r="G55" s="96"/>
      <c r="H55" s="96"/>
      <c r="I55" s="96">
        <v>108</v>
      </c>
      <c r="J55" s="96">
        <v>53589.5999999999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250</v>
      </c>
      <c r="D56" s="96">
        <f t="shared" si="0"/>
        <v>229785.19999999987</v>
      </c>
      <c r="E56" s="96">
        <f t="shared" si="0"/>
        <v>125</v>
      </c>
      <c r="F56" s="96">
        <f t="shared" si="0"/>
        <v>121168.00000000001</v>
      </c>
      <c r="G56" s="96">
        <f t="shared" si="0"/>
        <v>6</v>
      </c>
      <c r="H56" s="96">
        <f t="shared" si="0"/>
        <v>6213.1</v>
      </c>
      <c r="I56" s="96">
        <f t="shared" si="0"/>
        <v>122</v>
      </c>
      <c r="J56" s="96">
        <f t="shared" si="0"/>
        <v>66897.4999999999</v>
      </c>
      <c r="K56" s="96">
        <f t="shared" si="0"/>
        <v>27</v>
      </c>
      <c r="L56" s="96">
        <f t="shared" si="0"/>
        <v>23817.600000000002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&amp;L4BC5D8DD&amp;CФорма № 10, Підрозділ: Червоноармійський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23817.600000000002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20344.2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992.4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1488.6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&amp;L4BC5D8DD&amp;CФорма № 10, Підрозділ: Червоноармійський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2022-08-09T06:05:49Z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ED313889</vt:lpwstr>
  </property>
  <property fmtid="{D5CDD505-2E9C-101B-9397-08002B2CF9AE}" pid="10" name="Підрозд">
    <vt:lpwstr>Червоноармійський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