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<sst xmlns="http://schemas.openxmlformats.org/spreadsheetml/2006/main" count="154" uniqueCount="126">
  <si>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</si>
  <si>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</si>
  <si>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</si>
  <si>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</si>
  <si>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</si>
  <si>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</si>
  <si>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</si>
  <si>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</si>
  <si>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</si>
  <si>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</si>
  <si>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</si>
  <si>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</si>
  <si>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</si>
  <si>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</si>
  <si>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</si>
  <si>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</si>
  <si>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</si>
  <si>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</si>
  <si>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</si>
  <si>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</si>
  <si>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</si>
  <si>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</si>
  <si>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</si>
  <si>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</si>
  <si>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</si>
  <si>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</si>
  <si>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</si>
  <si>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</si>
  <si>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</si>
  <si>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</si>
  <si>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</si>
  <si>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</si>
  <si>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</si>
  <si>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</si>
  <si>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</si>
  <si>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</si>
  <si>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</si>
  <si>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</si>
  <si>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</si>
  <si>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</si>
  <si>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</si>
  <si>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</si>
  <si>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</si>
  <si>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</si>
  <si>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</si>
  <si>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</si>
  <si>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</si>
  <si>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</si>
  <si>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</si>
  <si>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</si>
  <si>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</si>
  <si>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</si>
  <si>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</si>
  <si>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</si>
  <si>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</si>
  <si>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</si>
  <si>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</si>
  <si>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</si>
  <si>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</si>
  <si>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</si>
  <si>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</si>
  <si>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</si>
  <si>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</si>
  <si>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</si>
  <si>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</si>
  <si>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</si>
  <si>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</si>
  <si>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</si>
  <si>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</si>
  <si>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</si>
  <si>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</si>
  <si>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</si>
  <si>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</si>
  <si>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</si>
  <si>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</si>
  <si>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</si>
  <si>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</si>
  <si>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</si>
  <si>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</si>
  <si>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</si>
  <si>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</si>
  <si>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</si>
  <si>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</si>
  <si>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</si>
  <si>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</si>
  <si>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</si>
  <si>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</si>
  <si>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</si>
  <si>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</si>
  <si>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</si>
  <si>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</si>
  <si>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</si>
  <si>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</si>
  <si>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</si>
  <si>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</si>
  <si>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</si>
  <si>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</si>
  <si>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</si>
  <si>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</si>
  <si>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</si>
  <si>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</si>
  <si>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</si>
  <si>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</si>
  <si>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</si>
  <si>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</si>
  <si>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</si>
  <si>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</si>
  <si>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</si>
  <si>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</si>
  <si>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</si>
  <si>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</si>
  <si>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</si>
  <si>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</si>
  <si>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</si>
  <si>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</si>
  <si>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</si>
  <si>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</si>
  <si>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</si>
  <si>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</si>
  <si>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Червоноармійський районний суд Житомирської області</t>
  </si>
  <si>
    <t>12000. Житомирська область.смт. Пулини</t>
  </si>
  <si>
    <t>вул. Шевченка</t>
  </si>
  <si>
    <t/>
  </si>
  <si>
    <t xml:space="preserve"> Т.С.Рябенька</t>
  </si>
  <si>
    <t>Л.Ф. Горшкальова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</si>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</sst>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&amp;L0CFBF95E&amp;C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246</v>
      </c>
      <c r="D6" s="96">
        <f>SUM(D7,D10,D13,D14,D15,D21,D24,D25,D18,D19,D20)</f>
        <v>229630.79000000012</v>
      </c>
      <c r="E6" s="96">
        <f>SUM(E7,E10,E13,E14,E15,E21,E24,E25,E18,E19,E20)</f>
        <v>180</v>
      </c>
      <c r="F6" s="96">
        <f>SUM(F7,F10,F13,F14,F15,F21,F24,F25,F18,F19,F20)</f>
        <v>170544.9300000001</v>
      </c>
      <c r="G6" s="96">
        <f>SUM(G7,G10,G13,G14,G15,G21,G24,G25,G18,G19,G20)</f>
        <v>16</v>
      </c>
      <c r="H6" s="96">
        <f>SUM(H7,H10,H13,H14,H15,H21,H24,H25,H18,H19,H20)</f>
        <v>11717</v>
      </c>
      <c r="I6" s="96">
        <f>SUM(I7,I10,I13,I14,I15,I21,I24,I25,I18,I19,I20)</f>
        <v>29</v>
      </c>
      <c r="J6" s="96">
        <f>SUM(J7,J10,J13,J14,J15,J21,J24,J25,J18,J19,J20)</f>
        <v>21941.399999999998</v>
      </c>
      <c r="K6" s="96">
        <f>SUM(K7,K10,K13,K14,K15,K21,K24,K25,K18,K19,K20)</f>
        <v>27</v>
      </c>
      <c r="L6" s="96">
        <f>SUM(L7,L10,L13,L14,L15,L21,L24,L25,L18,L19,L20)</f>
        <v>24020</v>
      </c>
    </row>
    <row r="7" spans="1:12" ht="16.5" customHeight="1">
      <c r="A7" s="87">
        <v>2</v>
      </c>
      <c r="B7" s="90" t="s">
        <v>74</v>
      </c>
      <c r="C7" s="97">
        <v>115</v>
      </c>
      <c r="D7" s="97">
        <v>129995.99</v>
      </c>
      <c r="E7" s="97">
        <v>81</v>
      </c>
      <c r="F7" s="97">
        <v>90538.8800000001</v>
      </c>
      <c r="G7" s="97">
        <v>6</v>
      </c>
      <c r="H7" s="97">
        <v>6473</v>
      </c>
      <c r="I7" s="97">
        <v>19</v>
      </c>
      <c r="J7" s="97">
        <v>16969</v>
      </c>
      <c r="K7" s="97">
        <v>13</v>
      </c>
      <c r="L7" s="97">
        <v>16873.2</v>
      </c>
    </row>
    <row r="8" spans="1:12" ht="16.5" customHeight="1">
      <c r="A8" s="87">
        <v>3</v>
      </c>
      <c r="B8" s="91" t="s">
        <v>75</v>
      </c>
      <c r="C8" s="97">
        <v>22</v>
      </c>
      <c r="D8" s="97">
        <v>48575.36</v>
      </c>
      <c r="E8" s="97">
        <v>16</v>
      </c>
      <c r="F8" s="97">
        <v>35601.37</v>
      </c>
      <c r="G8" s="97">
        <v>1</v>
      </c>
      <c r="H8" s="97">
        <v>1921</v>
      </c>
      <c r="I8" s="97">
        <v>2</v>
      </c>
      <c r="J8" s="97">
        <v>1536.8</v>
      </c>
      <c r="K8" s="97">
        <v>3</v>
      </c>
      <c r="L8" s="97">
        <v>6306</v>
      </c>
    </row>
    <row r="9" spans="1:12" ht="16.5" customHeight="1">
      <c r="A9" s="87">
        <v>4</v>
      </c>
      <c r="B9" s="91" t="s">
        <v>76</v>
      </c>
      <c r="C9" s="97">
        <v>93</v>
      </c>
      <c r="D9" s="97">
        <v>81420.6300000001</v>
      </c>
      <c r="E9" s="97">
        <v>65</v>
      </c>
      <c r="F9" s="97">
        <v>54937.51</v>
      </c>
      <c r="G9" s="97">
        <v>5</v>
      </c>
      <c r="H9" s="97">
        <v>4552</v>
      </c>
      <c r="I9" s="97">
        <v>17</v>
      </c>
      <c r="J9" s="97">
        <v>15432.2</v>
      </c>
      <c r="K9" s="97">
        <v>10</v>
      </c>
      <c r="L9" s="97">
        <v>10567.2</v>
      </c>
    </row>
    <row r="10" spans="1:12" ht="19.5" customHeight="1">
      <c r="A10" s="87">
        <v>5</v>
      </c>
      <c r="B10" s="90" t="s">
        <v>77</v>
      </c>
      <c r="C10" s="97">
        <v>84</v>
      </c>
      <c r="D10" s="97">
        <v>70627.2000000001</v>
      </c>
      <c r="E10" s="97">
        <v>73</v>
      </c>
      <c r="F10" s="97">
        <v>61088.45</v>
      </c>
      <c r="G10" s="97">
        <v>1</v>
      </c>
      <c r="H10" s="97">
        <v>420.4</v>
      </c>
      <c r="I10" s="97">
        <v>6</v>
      </c>
      <c r="J10" s="97">
        <v>4131.6</v>
      </c>
      <c r="K10" s="97">
        <v>4</v>
      </c>
      <c r="L10" s="97">
        <v>3363.2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84</v>
      </c>
      <c r="D12" s="97">
        <v>70627.2000000001</v>
      </c>
      <c r="E12" s="97">
        <v>73</v>
      </c>
      <c r="F12" s="97">
        <v>61088.45</v>
      </c>
      <c r="G12" s="97">
        <v>1</v>
      </c>
      <c r="H12" s="97">
        <v>420.4</v>
      </c>
      <c r="I12" s="97">
        <v>6</v>
      </c>
      <c r="J12" s="97">
        <v>4131.6</v>
      </c>
      <c r="K12" s="97">
        <v>4</v>
      </c>
      <c r="L12" s="97">
        <v>3363.2</v>
      </c>
    </row>
    <row r="13" spans="1:12" ht="15" customHeight="1">
      <c r="A13" s="87">
        <v>8</v>
      </c>
      <c r="B13" s="90" t="s">
        <v>18</v>
      </c>
      <c r="C13" s="97">
        <v>25</v>
      </c>
      <c r="D13" s="97">
        <v>21020</v>
      </c>
      <c r="E13" s="97">
        <v>18</v>
      </c>
      <c r="F13" s="97">
        <v>15134.4</v>
      </c>
      <c r="G13" s="97">
        <v>9</v>
      </c>
      <c r="H13" s="97">
        <v>4823.6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</v>
      </c>
      <c r="D15" s="97">
        <v>5465.2</v>
      </c>
      <c r="E15" s="97">
        <v>8</v>
      </c>
      <c r="F15" s="97">
        <v>3783.2</v>
      </c>
      <c r="G15" s="97"/>
      <c r="H15" s="97"/>
      <c r="I15" s="97"/>
      <c r="J15" s="97"/>
      <c r="K15" s="97">
        <v>2</v>
      </c>
      <c r="L15" s="97">
        <v>2102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/>
      <c r="F16" s="97"/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8</v>
      </c>
      <c r="D17" s="97">
        <v>3363.2</v>
      </c>
      <c r="E17" s="97">
        <v>8</v>
      </c>
      <c r="F17" s="97">
        <v>3783.2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12</v>
      </c>
      <c r="D18" s="97">
        <v>2522.4</v>
      </c>
      <c r="E18" s="97"/>
      <c r="F18" s="97"/>
      <c r="G18" s="97"/>
      <c r="H18" s="97"/>
      <c r="I18" s="97">
        <v>4</v>
      </c>
      <c r="J18" s="97">
        <v>840.8</v>
      </c>
      <c r="K18" s="97">
        <v>8</v>
      </c>
      <c r="L18" s="97">
        <v>1681.6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126.12</v>
      </c>
      <c r="E50" s="96">
        <f>SUM(E51:E54)</f>
        <v>2</v>
      </c>
      <c r="F50" s="96">
        <f>SUM(F51:F54)</f>
        <v>126.2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254</v>
      </c>
      <c r="D55" s="96">
        <v>106781.6</v>
      </c>
      <c r="E55" s="96">
        <v>61</v>
      </c>
      <c r="F55" s="96">
        <v>25535.4</v>
      </c>
      <c r="G55" s="96"/>
      <c r="H55" s="96"/>
      <c r="I55" s="96">
        <v>242</v>
      </c>
      <c r="J55" s="96">
        <v>101483.2</v>
      </c>
      <c r="K55" s="97">
        <v>12</v>
      </c>
      <c r="L55" s="96">
        <v>5044.8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502</v>
      </c>
      <c r="D56" s="96">
        <f t="shared" si="0"/>
        <v>336538.5100000001</v>
      </c>
      <c r="E56" s="96">
        <f t="shared" si="0"/>
        <v>243</v>
      </c>
      <c r="F56" s="96">
        <f t="shared" si="0"/>
        <v>196206.53000000012</v>
      </c>
      <c r="G56" s="96">
        <f t="shared" si="0"/>
        <v>16</v>
      </c>
      <c r="H56" s="96">
        <f t="shared" si="0"/>
        <v>11717</v>
      </c>
      <c r="I56" s="96">
        <f t="shared" si="0"/>
        <v>271</v>
      </c>
      <c r="J56" s="96">
        <f t="shared" si="0"/>
        <v>123424.59999999999</v>
      </c>
      <c r="K56" s="96">
        <f t="shared" si="0"/>
        <v>39</v>
      </c>
      <c r="L56" s="96">
        <f t="shared" si="0"/>
        <v>29064.8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&amp;L0CFBF95E&amp;CФорма № 10, Підрозділ: Червоноармійський районний суд Житомирської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39</v>
      </c>
      <c r="F4" s="93">
        <f>SUM(F5:F25)</f>
        <v>29064.800000000003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18</v>
      </c>
      <c r="F7" s="95">
        <v>12612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5102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3363.2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2522.4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8</v>
      </c>
      <c r="F17" s="95">
        <v>3363.2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2102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&amp;L0CFBF95E&amp;CФорма № 10, Підрозділ: Червоноармійський районний суд Житомирської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2020-07-09T05:31:38Z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10_00292_2.2020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366941B3</vt:lpwstr>
  </property>
  <property fmtid="{D5CDD505-2E9C-101B-9397-08002B2CF9AE}" pid="10" name="Підрозд">
    <vt:lpwstr>Червоноармійський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